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0425"/>
  </bookViews>
  <sheets>
    <sheet name="tmp" sheetId="1" r:id="rId1"/>
  </sheets>
  <calcPr calcId="0"/>
</workbook>
</file>

<file path=xl/calcChain.xml><?xml version="1.0" encoding="utf-8"?>
<calcChain xmlns="http://schemas.openxmlformats.org/spreadsheetml/2006/main">
  <c r="I94" i="1"/>
  <c r="I93"/>
  <c r="I90"/>
  <c r="I85"/>
  <c r="I79"/>
  <c r="I74"/>
</calcChain>
</file>

<file path=xl/sharedStrings.xml><?xml version="1.0" encoding="utf-8"?>
<sst xmlns="http://schemas.openxmlformats.org/spreadsheetml/2006/main" count="716" uniqueCount="204">
  <si>
    <t>service</t>
  </si>
  <si>
    <t>departemen</t>
  </si>
  <si>
    <t>designatio</t>
  </si>
  <si>
    <t>date</t>
  </si>
  <si>
    <t>datefabr</t>
  </si>
  <si>
    <t>destinatai</t>
  </si>
  <si>
    <t>professeur</t>
  </si>
  <si>
    <t>totgene</t>
  </si>
  <si>
    <t/>
  </si>
  <si>
    <t>0AUTO</t>
  </si>
  <si>
    <t>PROFES</t>
  </si>
  <si>
    <t>Carrosserie et peinture sur une Nissan</t>
  </si>
  <si>
    <t>23-Feb-15</t>
  </si>
  <si>
    <t>04-Mar-15</t>
  </si>
  <si>
    <t>BABDOR</t>
  </si>
  <si>
    <t>RAGUY Laurent</t>
  </si>
  <si>
    <t>Prestation auto</t>
  </si>
  <si>
    <t>26-Feb-15</t>
  </si>
  <si>
    <t>0METAL</t>
  </si>
  <si>
    <t>Barrière de protection</t>
  </si>
  <si>
    <t>26-Mar-15</t>
  </si>
  <si>
    <t>04-Jun-15</t>
  </si>
  <si>
    <t>BARFF  ROLAND</t>
  </si>
  <si>
    <t>LESTANGUENNEC Pat</t>
  </si>
  <si>
    <t>05-Jun-15</t>
  </si>
  <si>
    <t>0MENUI</t>
  </si>
  <si>
    <t>Pergola</t>
  </si>
  <si>
    <t>24-Feb-15</t>
  </si>
  <si>
    <t>03-Jun-15</t>
  </si>
  <si>
    <t>BLONDIN   PATRICIA</t>
  </si>
  <si>
    <t>LEGAGNE Pierrick</t>
  </si>
  <si>
    <t>Prestation carrosserie</t>
  </si>
  <si>
    <t>02-Mar-15</t>
  </si>
  <si>
    <t>25-Mar-15</t>
  </si>
  <si>
    <t>BRIDE Leda</t>
  </si>
  <si>
    <t>ARTHAUD Marc</t>
  </si>
  <si>
    <t>14-Apr-15</t>
  </si>
  <si>
    <t>27-May-15</t>
  </si>
  <si>
    <t>CALVET STEPHANIE</t>
  </si>
  <si>
    <t>26-May-15</t>
  </si>
  <si>
    <t>12-May-15</t>
  </si>
  <si>
    <t>Prépapro Auto</t>
  </si>
  <si>
    <t>29-Jan-15</t>
  </si>
  <si>
    <t>21-May-15</t>
  </si>
  <si>
    <t>COLLEGE DE FAA'A</t>
  </si>
  <si>
    <t>LUCAS Stéphane</t>
  </si>
  <si>
    <t>Prépapro Métallerie</t>
  </si>
  <si>
    <t>MITAILLE Laurent</t>
  </si>
  <si>
    <t>Prepapro Menui</t>
  </si>
  <si>
    <t>0MODE</t>
  </si>
  <si>
    <t>Prépapro Couture</t>
  </si>
  <si>
    <t>PROVOST-PROUST Be</t>
  </si>
  <si>
    <t>COLLEGE DE PUNAAUIA</t>
  </si>
  <si>
    <t>Prepa pro Menui</t>
  </si>
  <si>
    <t>0MACON</t>
  </si>
  <si>
    <t>Banc en béton armé</t>
  </si>
  <si>
    <t>COLLEGE DE TIPAERUI</t>
  </si>
  <si>
    <t>BROSEUS Nicolas</t>
  </si>
  <si>
    <t>Cellule de pose</t>
  </si>
  <si>
    <t>27-Jan-15</t>
  </si>
  <si>
    <t>09-Jun-15</t>
  </si>
  <si>
    <t>CONTROLE EN COURS DE FORMATION</t>
  </si>
  <si>
    <t>Tréteaux</t>
  </si>
  <si>
    <t>BOURGEOIS ALAIN</t>
  </si>
  <si>
    <t>CCF TBAC PRO MODE</t>
  </si>
  <si>
    <t>13-Feb-15</t>
  </si>
  <si>
    <t>24-Apr-15</t>
  </si>
  <si>
    <t>Garde corps</t>
  </si>
  <si>
    <t>Réalisation de plafonds dans les vestiaires</t>
  </si>
  <si>
    <t>24-Mar-15</t>
  </si>
  <si>
    <t>Potences</t>
  </si>
  <si>
    <t>28-Apr-15</t>
  </si>
  <si>
    <t>Prestations carrosserie</t>
  </si>
  <si>
    <t>07-May-15</t>
  </si>
  <si>
    <t>CUNEO HENOA     Nathalie</t>
  </si>
  <si>
    <t>Support d'outils à manche</t>
  </si>
  <si>
    <t>DIVERS CLIENTS</t>
  </si>
  <si>
    <t>Dessous de plat pour le service en cuisine</t>
  </si>
  <si>
    <t>Kimonos enfants</t>
  </si>
  <si>
    <t>VAVASSORI ARNAUD</t>
  </si>
  <si>
    <t>Kimonos fleuris</t>
  </si>
  <si>
    <t>Kimonos de mariage</t>
  </si>
  <si>
    <t>Chaise de plage</t>
  </si>
  <si>
    <t>Rape à coco</t>
  </si>
  <si>
    <t>02-Jun-15</t>
  </si>
  <si>
    <t>DUBOIS Jean-Louis</t>
  </si>
  <si>
    <t>Robes chasuble</t>
  </si>
  <si>
    <t>BEKADA Hadja</t>
  </si>
  <si>
    <t>Robe d'asie</t>
  </si>
  <si>
    <t>27-Feb-15</t>
  </si>
  <si>
    <t>TUTEIRIHIA Lysian</t>
  </si>
  <si>
    <t>7 Bustiers et  2 robes</t>
  </si>
  <si>
    <t>23-Mar-15</t>
  </si>
  <si>
    <t>Robe et Paréo</t>
  </si>
  <si>
    <t>prestation carrosserie</t>
  </si>
  <si>
    <t>DUBOIS    Charles</t>
  </si>
  <si>
    <t>Réalisation de porte</t>
  </si>
  <si>
    <t>DUBOIS  LAETITIA</t>
  </si>
  <si>
    <t>27-Mar-15</t>
  </si>
  <si>
    <t>Lit Opium Enfant</t>
  </si>
  <si>
    <t>18-Mar-15</t>
  </si>
  <si>
    <t>DUBOIS JEAN LOUIS</t>
  </si>
  <si>
    <t>Li Opium Adulte</t>
  </si>
  <si>
    <t>Bar + table basse</t>
  </si>
  <si>
    <t>11-Mar-15</t>
  </si>
  <si>
    <t>29-Apr-15</t>
  </si>
  <si>
    <t>Support métallique</t>
  </si>
  <si>
    <t>15-Apr-15</t>
  </si>
  <si>
    <t>DUMOULIN  Gilles</t>
  </si>
  <si>
    <t>03-Mar-15</t>
  </si>
  <si>
    <t>ECO CAR</t>
  </si>
  <si>
    <t>GALMICHE</t>
  </si>
  <si>
    <t>21-Apr-15</t>
  </si>
  <si>
    <t>05-May-15</t>
  </si>
  <si>
    <t>Réhausse WC</t>
  </si>
  <si>
    <t>Examen maçon EP2 EP3</t>
  </si>
  <si>
    <t>EXAMEN CANDIDATS INDIVIDUELS</t>
  </si>
  <si>
    <t>Surface composée</t>
  </si>
  <si>
    <t>EXERCICE PEDAGOGIQUE</t>
  </si>
  <si>
    <t>Eprouvette tubulaire</t>
  </si>
  <si>
    <t>KIRCH Fabien</t>
  </si>
  <si>
    <t>Compas</t>
  </si>
  <si>
    <t>Trousseau de couture</t>
  </si>
  <si>
    <t>Moulage corsage</t>
  </si>
  <si>
    <t>Exercice d'entaille mi-bois</t>
  </si>
  <si>
    <t>LEFEBVRE Arnaud</t>
  </si>
  <si>
    <t>Pièces d'études</t>
  </si>
  <si>
    <t>Chassis et imposte</t>
  </si>
  <si>
    <t>Coude prismique</t>
  </si>
  <si>
    <t>Gaine de ventilation</t>
  </si>
  <si>
    <t>04-May-15</t>
  </si>
  <si>
    <t>FAVREAU Catherine</t>
  </si>
  <si>
    <t>FEYDEL-BELFORT Anne-Lise</t>
  </si>
  <si>
    <t>10-Mar-15</t>
  </si>
  <si>
    <t>FOURDRIGNIEZ</t>
  </si>
  <si>
    <t>Eventail Gala</t>
  </si>
  <si>
    <t>GALA  2015</t>
  </si>
  <si>
    <t>0PAR</t>
  </si>
  <si>
    <t>Réalisation dun décor</t>
  </si>
  <si>
    <t>23-Apr-15</t>
  </si>
  <si>
    <t>CARMILLET Dominiq</t>
  </si>
  <si>
    <t>AP - ACTIVITÉ PÉD</t>
  </si>
  <si>
    <t>Raccord aile avant droit</t>
  </si>
  <si>
    <t>22-Jan-15</t>
  </si>
  <si>
    <t>GALOPIN</t>
  </si>
  <si>
    <t>16-Apr-15</t>
  </si>
  <si>
    <t>13-May-15</t>
  </si>
  <si>
    <t>GOUNTCHEV LAURENT</t>
  </si>
  <si>
    <t>13-Mar-15</t>
  </si>
  <si>
    <t>GOUSSET Isabelle</t>
  </si>
  <si>
    <t>Prestation carrosserie et peinture</t>
  </si>
  <si>
    <t>GREPFOC</t>
  </si>
  <si>
    <t>Prestation  carrosserie</t>
  </si>
  <si>
    <t>12-Mar-15</t>
  </si>
  <si>
    <t>HERNIO    Jacqueline</t>
  </si>
  <si>
    <t>Réparation et peinture aile et porte arrière</t>
  </si>
  <si>
    <t>11-Feb-15</t>
  </si>
  <si>
    <t>HULOT SANDRA</t>
  </si>
  <si>
    <t>Dalles bétons</t>
  </si>
  <si>
    <t>JOSIANNE LUSSIANA</t>
  </si>
  <si>
    <t>LYCEE PAUL GAUGUIN</t>
  </si>
  <si>
    <t>TETURU Rene</t>
  </si>
  <si>
    <t>Ruches</t>
  </si>
  <si>
    <t>LEFEBVRE  Arnaud</t>
  </si>
  <si>
    <t>Prestation menuiserie</t>
  </si>
  <si>
    <t>Portail accès stade</t>
  </si>
  <si>
    <t>LYCEE PROFESSIONNEL DE FAA'A</t>
  </si>
  <si>
    <t>Table de découpe</t>
  </si>
  <si>
    <t>Finition atelier maçonnerie</t>
  </si>
  <si>
    <t>Finition du labo maçonnerie</t>
  </si>
  <si>
    <t>Sécurisation des poteaux de l'atelier SM</t>
  </si>
  <si>
    <t>28-Jan-15</t>
  </si>
  <si>
    <t>Vestiaires</t>
  </si>
  <si>
    <t>TANEPAU ROGER</t>
  </si>
  <si>
    <t>Table de travail salle techno bois</t>
  </si>
  <si>
    <t>RICHMOND Rino</t>
  </si>
  <si>
    <t>Caisson poiur serveur</t>
  </si>
  <si>
    <t>Banque d'accueil S24</t>
  </si>
  <si>
    <t>Seuil et poteaux du stade</t>
  </si>
  <si>
    <t>LILIN Augustin</t>
  </si>
  <si>
    <t>Chaises + bancs</t>
  </si>
  <si>
    <t>Aménagement des vestiaires</t>
  </si>
  <si>
    <t>Comptoir labo vente</t>
  </si>
  <si>
    <t>Caisson sécurisé pour ordinateur de bureau</t>
  </si>
  <si>
    <t>Etagères</t>
  </si>
  <si>
    <t>Peinture des WC  métallerie</t>
  </si>
  <si>
    <t>Plateaux et disques</t>
  </si>
  <si>
    <t>LYCEE PROFESSIONNEL DE MAHINA</t>
  </si>
  <si>
    <t>22-Apr-15</t>
  </si>
  <si>
    <t>RESIDORI</t>
  </si>
  <si>
    <t>Réalisation de bâtis et fenêtres</t>
  </si>
  <si>
    <t>RICHMOND    Rino</t>
  </si>
  <si>
    <t>Tabourets</t>
  </si>
  <si>
    <t>Réalisation de portes</t>
  </si>
  <si>
    <t>RONTEIX Fabrice</t>
  </si>
  <si>
    <t>TEARIKI  RALPH</t>
  </si>
  <si>
    <t>TINORUA</t>
  </si>
  <si>
    <t>TOOFA BERTIN</t>
  </si>
  <si>
    <t>VANNES JUANITA MAIRE</t>
  </si>
  <si>
    <t>VOLANT  Claude</t>
  </si>
  <si>
    <t>Raccord pare-choc  arrierre</t>
  </si>
  <si>
    <t>VONS MONIQUE</t>
  </si>
  <si>
    <t>WARTEL  Sebastien</t>
  </si>
  <si>
    <t>oc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</si>
</sst>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/>
    <xf numFmtId="3" fontId="0" fillId="0" borderId="0" xfId="0" applyNumberFormat="1"/>
    <xf numFmtId="0" fontId="1" fillId="2" borderId="1" xfId="0" applyFont="1" applyFill="1" applyBorder="1"/>
    <xf numFmtId="3" fontId="1" fillId="2" borderId="1" xfId="0" applyNumberFormat="1" applyFont="1" applyFill="1" applyBorder="1"/>
    <xf numFmtId="0" fontId="1" fillId="2" borderId="2" xfId="0" applyFont="1" applyFill="1" applyBorder="1"/>
    <xf numFmtId="3" fontId="1" fillId="2" borderId="2" xfId="0" applyNumberFormat="1" applyFont="1" applyFill="1" applyBorder="1"/>
    <xf numFmtId="0" fontId="1" fillId="2" borderId="3" xfId="0" applyFont="1" applyFill="1" applyBorder="1"/>
    <xf numFmtId="3" fontId="1" fillId="2" borderId="3" xfId="0" applyNumberFormat="1" applyFont="1" applyFill="1" applyBorder="1"/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border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A1:I108" totalsRowShown="0" headerRowDxfId="0" dataDxfId="2" headerRowBorderDxfId="1">
  <autoFilter ref="A1:I108">
    <filterColumn colId="6">
      <filters>
        <filter val="LYCEE PROFESSIONNEL DE FAA'A"/>
      </filters>
    </filterColumn>
  </autoFilter>
  <sortState ref="A73:I88">
    <sortCondition ref="A1:A102"/>
  </sortState>
  <tableColumns count="9">
    <tableColumn id="4" name="service" dataDxfId="11"/>
    <tableColumn id="5" name="departemen" dataDxfId="10"/>
    <tableColumn id="6" name="designatio" dataDxfId="9"/>
    <tableColumn id="8" name="date" dataDxfId="8"/>
    <tableColumn id="10" name="oc" dataDxfId="7"/>
    <tableColumn id="11" name="datefabr" dataDxfId="6"/>
    <tableColumn id="20" name="destinatai" dataDxfId="5"/>
    <tableColumn id="26" name="professeur" dataDxfId="4"/>
    <tableColumn id="37" name="totgene" dataDxfId="3"/>
  </tableColumns>
  <tableStyleInfo name="TableStyleMedium9" showFirstColumn="0" showLastColumn="0" showRowStripes="0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8"/>
  <sheetViews>
    <sheetView tabSelected="1" view="pageLayout" zoomScale="80" zoomScaleNormal="100" zoomScalePageLayoutView="80" workbookViewId="0">
      <selection activeCell="I74" sqref="I74"/>
    </sheetView>
  </sheetViews>
  <sheetFormatPr baseColWidth="10" defaultRowHeight="15"/>
  <cols>
    <col min="1" max="1" width="9.28515625" customWidth="1"/>
    <col min="2" max="2" width="8.85546875" customWidth="1"/>
    <col min="3" max="3" width="29.5703125" customWidth="1"/>
    <col min="4" max="4" width="10.5703125" customWidth="1"/>
    <col min="5" max="5" width="5" customWidth="1"/>
    <col min="6" max="6" width="10.7109375" customWidth="1"/>
    <col min="7" max="7" width="29.5703125" customWidth="1"/>
    <col min="8" max="8" width="21.42578125" customWidth="1"/>
    <col min="9" max="9" width="11" style="2" customWidth="1"/>
  </cols>
  <sheetData>
    <row r="1" spans="1:9">
      <c r="A1" s="3" t="s">
        <v>0</v>
      </c>
      <c r="B1" s="3" t="s">
        <v>1</v>
      </c>
      <c r="C1" s="3" t="s">
        <v>2</v>
      </c>
      <c r="D1" s="3" t="s">
        <v>3</v>
      </c>
      <c r="E1" s="3" t="s">
        <v>203</v>
      </c>
      <c r="F1" s="3" t="s">
        <v>4</v>
      </c>
      <c r="G1" s="3" t="s">
        <v>5</v>
      </c>
      <c r="H1" s="3" t="s">
        <v>6</v>
      </c>
      <c r="I1" s="4" t="s">
        <v>7</v>
      </c>
    </row>
    <row r="2" spans="1:9" hidden="1">
      <c r="A2" s="1" t="s">
        <v>9</v>
      </c>
      <c r="B2" s="1" t="s">
        <v>10</v>
      </c>
      <c r="C2" s="1" t="s">
        <v>11</v>
      </c>
      <c r="D2" s="1" t="s">
        <v>12</v>
      </c>
      <c r="E2" s="1">
        <v>82</v>
      </c>
      <c r="F2" s="1" t="s">
        <v>13</v>
      </c>
      <c r="G2" s="1" t="s">
        <v>14</v>
      </c>
      <c r="H2" s="1" t="s">
        <v>15</v>
      </c>
      <c r="I2" s="1">
        <v>33500</v>
      </c>
    </row>
    <row r="3" spans="1:9" hidden="1">
      <c r="A3" s="1" t="s">
        <v>9</v>
      </c>
      <c r="B3" s="1" t="s">
        <v>10</v>
      </c>
      <c r="C3" s="1" t="s">
        <v>16</v>
      </c>
      <c r="D3" s="1" t="s">
        <v>17</v>
      </c>
      <c r="E3" s="1">
        <v>89</v>
      </c>
      <c r="F3" s="1" t="s">
        <v>13</v>
      </c>
      <c r="G3" s="1" t="s">
        <v>14</v>
      </c>
      <c r="H3" s="1" t="s">
        <v>15</v>
      </c>
      <c r="I3" s="1">
        <v>14000</v>
      </c>
    </row>
    <row r="4" spans="1:9" hidden="1">
      <c r="A4" s="1" t="s">
        <v>18</v>
      </c>
      <c r="B4" s="1" t="s">
        <v>10</v>
      </c>
      <c r="C4" s="1" t="s">
        <v>19</v>
      </c>
      <c r="D4" s="1" t="s">
        <v>20</v>
      </c>
      <c r="E4" s="1">
        <v>119</v>
      </c>
      <c r="F4" s="1" t="s">
        <v>21</v>
      </c>
      <c r="G4" s="1" t="s">
        <v>22</v>
      </c>
      <c r="H4" s="1" t="s">
        <v>23</v>
      </c>
      <c r="I4" s="1">
        <v>11070</v>
      </c>
    </row>
    <row r="5" spans="1:9" hidden="1">
      <c r="A5" s="1" t="s">
        <v>25</v>
      </c>
      <c r="B5" s="1" t="s">
        <v>10</v>
      </c>
      <c r="C5" s="1" t="s">
        <v>26</v>
      </c>
      <c r="D5" s="1" t="s">
        <v>27</v>
      </c>
      <c r="E5" s="1">
        <v>85</v>
      </c>
      <c r="F5" s="1" t="s">
        <v>28</v>
      </c>
      <c r="G5" s="1" t="s">
        <v>29</v>
      </c>
      <c r="H5" s="1" t="s">
        <v>30</v>
      </c>
      <c r="I5" s="1">
        <v>155340</v>
      </c>
    </row>
    <row r="6" spans="1:9" hidden="1">
      <c r="A6" s="1" t="s">
        <v>9</v>
      </c>
      <c r="B6" s="1" t="s">
        <v>10</v>
      </c>
      <c r="C6" s="1" t="s">
        <v>31</v>
      </c>
      <c r="D6" s="1" t="s">
        <v>32</v>
      </c>
      <c r="E6" s="1">
        <v>93</v>
      </c>
      <c r="F6" s="1" t="s">
        <v>33</v>
      </c>
      <c r="G6" s="1" t="s">
        <v>34</v>
      </c>
      <c r="H6" s="1" t="s">
        <v>35</v>
      </c>
      <c r="I6" s="1">
        <v>27000</v>
      </c>
    </row>
    <row r="7" spans="1:9" hidden="1">
      <c r="A7" s="1" t="s">
        <v>9</v>
      </c>
      <c r="B7" s="1" t="s">
        <v>10</v>
      </c>
      <c r="C7" s="1" t="s">
        <v>31</v>
      </c>
      <c r="D7" s="1" t="s">
        <v>36</v>
      </c>
      <c r="E7" s="1">
        <v>127</v>
      </c>
      <c r="F7" s="1" t="s">
        <v>37</v>
      </c>
      <c r="G7" s="1" t="s">
        <v>38</v>
      </c>
      <c r="H7" s="1" t="s">
        <v>15</v>
      </c>
      <c r="I7" s="1">
        <v>32000</v>
      </c>
    </row>
    <row r="8" spans="1:9" hidden="1">
      <c r="A8" s="1" t="s">
        <v>9</v>
      </c>
      <c r="B8" s="1" t="s">
        <v>10</v>
      </c>
      <c r="C8" s="1" t="s">
        <v>31</v>
      </c>
      <c r="D8" s="1" t="s">
        <v>40</v>
      </c>
      <c r="E8" s="1">
        <v>151</v>
      </c>
      <c r="F8" s="1" t="s">
        <v>37</v>
      </c>
      <c r="G8" s="1" t="s">
        <v>38</v>
      </c>
      <c r="H8" s="1" t="s">
        <v>15</v>
      </c>
      <c r="I8" s="1">
        <v>4000</v>
      </c>
    </row>
    <row r="9" spans="1:9" hidden="1">
      <c r="A9" s="1" t="s">
        <v>9</v>
      </c>
      <c r="B9" s="1" t="s">
        <v>10</v>
      </c>
      <c r="C9" s="1" t="s">
        <v>41</v>
      </c>
      <c r="D9" s="1" t="s">
        <v>42</v>
      </c>
      <c r="E9" s="1">
        <v>47</v>
      </c>
      <c r="F9" s="1" t="s">
        <v>43</v>
      </c>
      <c r="G9" s="1" t="s">
        <v>44</v>
      </c>
      <c r="H9" s="1" t="s">
        <v>45</v>
      </c>
      <c r="I9" s="1">
        <v>0</v>
      </c>
    </row>
    <row r="10" spans="1:9" hidden="1">
      <c r="A10" s="1" t="s">
        <v>18</v>
      </c>
      <c r="B10" s="1" t="s">
        <v>10</v>
      </c>
      <c r="C10" s="1" t="s">
        <v>46</v>
      </c>
      <c r="D10" s="1" t="s">
        <v>42</v>
      </c>
      <c r="E10" s="1">
        <v>49</v>
      </c>
      <c r="F10" s="1" t="s">
        <v>43</v>
      </c>
      <c r="G10" s="1" t="s">
        <v>44</v>
      </c>
      <c r="H10" s="1" t="s">
        <v>47</v>
      </c>
      <c r="I10" s="1">
        <v>9825.6</v>
      </c>
    </row>
    <row r="11" spans="1:9" hidden="1">
      <c r="A11" s="1" t="s">
        <v>25</v>
      </c>
      <c r="B11" s="1" t="s">
        <v>10</v>
      </c>
      <c r="C11" s="1" t="s">
        <v>48</v>
      </c>
      <c r="D11" s="1" t="s">
        <v>42</v>
      </c>
      <c r="E11" s="1">
        <v>51</v>
      </c>
      <c r="F11" s="1" t="s">
        <v>43</v>
      </c>
      <c r="G11" s="1" t="s">
        <v>44</v>
      </c>
      <c r="H11" s="1" t="s">
        <v>30</v>
      </c>
      <c r="I11" s="1">
        <v>0</v>
      </c>
    </row>
    <row r="12" spans="1:9" hidden="1">
      <c r="A12" s="1" t="s">
        <v>49</v>
      </c>
      <c r="B12" s="1" t="s">
        <v>10</v>
      </c>
      <c r="C12" s="1" t="s">
        <v>50</v>
      </c>
      <c r="D12" s="1" t="s">
        <v>42</v>
      </c>
      <c r="E12" s="1">
        <v>67</v>
      </c>
      <c r="F12" s="1" t="s">
        <v>43</v>
      </c>
      <c r="G12" s="1" t="s">
        <v>44</v>
      </c>
      <c r="H12" s="1" t="s">
        <v>51</v>
      </c>
      <c r="I12" s="1">
        <v>9853.3619999999992</v>
      </c>
    </row>
    <row r="13" spans="1:9" hidden="1">
      <c r="A13" s="1" t="s">
        <v>9</v>
      </c>
      <c r="B13" s="1" t="s">
        <v>10</v>
      </c>
      <c r="C13" s="1" t="s">
        <v>41</v>
      </c>
      <c r="D13" s="1" t="s">
        <v>42</v>
      </c>
      <c r="E13" s="1">
        <v>48</v>
      </c>
      <c r="F13" s="1" t="s">
        <v>43</v>
      </c>
      <c r="G13" s="1" t="s">
        <v>52</v>
      </c>
      <c r="H13" s="1" t="s">
        <v>45</v>
      </c>
      <c r="I13" s="1">
        <v>25512</v>
      </c>
    </row>
    <row r="14" spans="1:9" hidden="1">
      <c r="A14" s="1" t="s">
        <v>18</v>
      </c>
      <c r="B14" s="1" t="s">
        <v>10</v>
      </c>
      <c r="C14" s="1" t="s">
        <v>46</v>
      </c>
      <c r="D14" s="1" t="s">
        <v>42</v>
      </c>
      <c r="E14" s="1">
        <v>50</v>
      </c>
      <c r="F14" s="1" t="s">
        <v>43</v>
      </c>
      <c r="G14" s="1" t="s">
        <v>52</v>
      </c>
      <c r="H14" s="1" t="s">
        <v>47</v>
      </c>
      <c r="I14" s="1">
        <v>0</v>
      </c>
    </row>
    <row r="15" spans="1:9" hidden="1">
      <c r="A15" s="1" t="s">
        <v>25</v>
      </c>
      <c r="B15" s="1" t="s">
        <v>10</v>
      </c>
      <c r="C15" s="1" t="s">
        <v>53</v>
      </c>
      <c r="D15" s="1" t="s">
        <v>42</v>
      </c>
      <c r="E15" s="1">
        <v>52</v>
      </c>
      <c r="F15" s="1" t="s">
        <v>43</v>
      </c>
      <c r="G15" s="1" t="s">
        <v>52</v>
      </c>
      <c r="H15" s="1" t="s">
        <v>30</v>
      </c>
      <c r="I15" s="1">
        <v>25291.488000000001</v>
      </c>
    </row>
    <row r="16" spans="1:9" hidden="1">
      <c r="A16" s="1" t="s">
        <v>49</v>
      </c>
      <c r="B16" s="1" t="s">
        <v>10</v>
      </c>
      <c r="C16" s="1" t="s">
        <v>50</v>
      </c>
      <c r="D16" s="1" t="s">
        <v>42</v>
      </c>
      <c r="E16" s="1">
        <v>68</v>
      </c>
      <c r="F16" s="1" t="s">
        <v>43</v>
      </c>
      <c r="G16" s="1" t="s">
        <v>52</v>
      </c>
      <c r="H16" s="1" t="s">
        <v>51</v>
      </c>
      <c r="I16" s="1">
        <v>0</v>
      </c>
    </row>
    <row r="17" spans="1:9" hidden="1">
      <c r="A17" s="1" t="s">
        <v>54</v>
      </c>
      <c r="B17" s="1" t="s">
        <v>10</v>
      </c>
      <c r="C17" s="1" t="s">
        <v>55</v>
      </c>
      <c r="D17" s="1" t="s">
        <v>27</v>
      </c>
      <c r="E17" s="1">
        <v>86</v>
      </c>
      <c r="F17" s="1" t="s">
        <v>24</v>
      </c>
      <c r="G17" s="1" t="s">
        <v>56</v>
      </c>
      <c r="H17" s="1" t="s">
        <v>57</v>
      </c>
      <c r="I17" s="1">
        <v>124437.88400000001</v>
      </c>
    </row>
    <row r="18" spans="1:9" hidden="1">
      <c r="A18" s="1" t="s">
        <v>25</v>
      </c>
      <c r="B18" s="1" t="s">
        <v>10</v>
      </c>
      <c r="C18" s="1" t="s">
        <v>58</v>
      </c>
      <c r="D18" s="1" t="s">
        <v>59</v>
      </c>
      <c r="E18" s="1">
        <v>10</v>
      </c>
      <c r="F18" s="1" t="s">
        <v>60</v>
      </c>
      <c r="G18" s="1" t="s">
        <v>61</v>
      </c>
      <c r="H18" s="1" t="s">
        <v>30</v>
      </c>
      <c r="I18" s="1">
        <v>122016</v>
      </c>
    </row>
    <row r="19" spans="1:9" hidden="1">
      <c r="A19" s="1" t="s">
        <v>25</v>
      </c>
      <c r="B19" s="1" t="s">
        <v>10</v>
      </c>
      <c r="C19" s="1" t="s">
        <v>62</v>
      </c>
      <c r="D19" s="1" t="s">
        <v>42</v>
      </c>
      <c r="E19" s="1">
        <v>72</v>
      </c>
      <c r="F19" s="1" t="s">
        <v>36</v>
      </c>
      <c r="G19" s="1" t="s">
        <v>61</v>
      </c>
      <c r="H19" s="1" t="s">
        <v>63</v>
      </c>
      <c r="I19" s="1">
        <v>28428</v>
      </c>
    </row>
    <row r="20" spans="1:9" hidden="1">
      <c r="A20" s="1" t="s">
        <v>49</v>
      </c>
      <c r="B20" s="1" t="s">
        <v>10</v>
      </c>
      <c r="C20" s="1" t="s">
        <v>64</v>
      </c>
      <c r="D20" s="1" t="s">
        <v>65</v>
      </c>
      <c r="E20" s="1">
        <v>76</v>
      </c>
      <c r="F20" s="1" t="s">
        <v>66</v>
      </c>
      <c r="G20" s="1" t="s">
        <v>61</v>
      </c>
      <c r="H20" s="1" t="s">
        <v>51</v>
      </c>
      <c r="I20" s="1">
        <v>41400</v>
      </c>
    </row>
    <row r="21" spans="1:9" hidden="1">
      <c r="A21" s="1" t="s">
        <v>18</v>
      </c>
      <c r="B21" s="1" t="s">
        <v>10</v>
      </c>
      <c r="C21" s="1" t="s">
        <v>67</v>
      </c>
      <c r="D21" s="1" t="s">
        <v>27</v>
      </c>
      <c r="E21" s="1">
        <v>83</v>
      </c>
      <c r="F21" s="1" t="s">
        <v>60</v>
      </c>
      <c r="G21" s="1" t="s">
        <v>61</v>
      </c>
      <c r="H21" s="1" t="s">
        <v>47</v>
      </c>
      <c r="I21" s="1">
        <v>40380</v>
      </c>
    </row>
    <row r="22" spans="1:9" hidden="1">
      <c r="A22" s="1" t="s">
        <v>25</v>
      </c>
      <c r="B22" s="1" t="s">
        <v>10</v>
      </c>
      <c r="C22" s="1" t="s">
        <v>68</v>
      </c>
      <c r="D22" s="1" t="s">
        <v>69</v>
      </c>
      <c r="E22" s="1">
        <v>113</v>
      </c>
      <c r="F22" s="1" t="s">
        <v>24</v>
      </c>
      <c r="G22" s="1" t="s">
        <v>61</v>
      </c>
      <c r="H22" s="1" t="s">
        <v>30</v>
      </c>
      <c r="I22" s="1">
        <v>50580</v>
      </c>
    </row>
    <row r="23" spans="1:9" hidden="1">
      <c r="A23" s="1" t="s">
        <v>18</v>
      </c>
      <c r="B23" s="1" t="s">
        <v>10</v>
      </c>
      <c r="C23" s="1" t="s">
        <v>70</v>
      </c>
      <c r="D23" s="1" t="s">
        <v>71</v>
      </c>
      <c r="E23" s="1">
        <v>146</v>
      </c>
      <c r="F23" s="1" t="s">
        <v>39</v>
      </c>
      <c r="G23" s="1" t="s">
        <v>61</v>
      </c>
      <c r="H23" s="1" t="s">
        <v>23</v>
      </c>
      <c r="I23" s="1">
        <v>6005</v>
      </c>
    </row>
    <row r="24" spans="1:9" hidden="1">
      <c r="A24" s="1" t="s">
        <v>9</v>
      </c>
      <c r="B24" s="1" t="s">
        <v>10</v>
      </c>
      <c r="C24" s="1" t="s">
        <v>72</v>
      </c>
      <c r="D24" s="1" t="s">
        <v>73</v>
      </c>
      <c r="E24" s="1">
        <v>150</v>
      </c>
      <c r="F24" s="1" t="s">
        <v>43</v>
      </c>
      <c r="G24" s="1" t="s">
        <v>74</v>
      </c>
      <c r="H24" s="1" t="s">
        <v>15</v>
      </c>
      <c r="I24" s="1">
        <v>50000</v>
      </c>
    </row>
    <row r="25" spans="1:9" hidden="1">
      <c r="A25" s="1" t="s">
        <v>18</v>
      </c>
      <c r="B25" s="1" t="s">
        <v>10</v>
      </c>
      <c r="C25" s="1" t="s">
        <v>75</v>
      </c>
      <c r="D25" s="1" t="s">
        <v>59</v>
      </c>
      <c r="E25" s="1">
        <v>13</v>
      </c>
      <c r="F25" s="1" t="s">
        <v>39</v>
      </c>
      <c r="G25" s="1" t="s">
        <v>76</v>
      </c>
      <c r="H25" s="1" t="s">
        <v>23</v>
      </c>
      <c r="I25" s="1">
        <v>5250</v>
      </c>
    </row>
    <row r="26" spans="1:9" hidden="1">
      <c r="A26" s="1" t="s">
        <v>18</v>
      </c>
      <c r="B26" s="1" t="s">
        <v>10</v>
      </c>
      <c r="C26" s="1" t="s">
        <v>77</v>
      </c>
      <c r="D26" s="1" t="s">
        <v>59</v>
      </c>
      <c r="E26" s="1">
        <v>14</v>
      </c>
      <c r="F26" s="1" t="s">
        <v>39</v>
      </c>
      <c r="G26" s="1" t="s">
        <v>76</v>
      </c>
      <c r="H26" s="1" t="s">
        <v>23</v>
      </c>
      <c r="I26" s="1">
        <v>5100</v>
      </c>
    </row>
    <row r="27" spans="1:9" hidden="1">
      <c r="A27" s="1" t="s">
        <v>49</v>
      </c>
      <c r="B27" s="1" t="s">
        <v>10</v>
      </c>
      <c r="C27" s="1" t="s">
        <v>78</v>
      </c>
      <c r="D27" s="1" t="s">
        <v>42</v>
      </c>
      <c r="E27" s="1">
        <v>53</v>
      </c>
      <c r="F27" s="1" t="s">
        <v>40</v>
      </c>
      <c r="G27" s="1" t="s">
        <v>76</v>
      </c>
      <c r="H27" s="1" t="s">
        <v>79</v>
      </c>
      <c r="I27" s="1">
        <v>33000</v>
      </c>
    </row>
    <row r="28" spans="1:9" hidden="1">
      <c r="A28" s="1" t="s">
        <v>49</v>
      </c>
      <c r="B28" s="1" t="s">
        <v>10</v>
      </c>
      <c r="C28" s="1" t="s">
        <v>80</v>
      </c>
      <c r="D28" s="1" t="s">
        <v>42</v>
      </c>
      <c r="E28" s="1">
        <v>54</v>
      </c>
      <c r="F28" s="1" t="s">
        <v>66</v>
      </c>
      <c r="G28" s="1" t="s">
        <v>76</v>
      </c>
      <c r="H28" s="1" t="s">
        <v>79</v>
      </c>
      <c r="I28" s="1">
        <v>59500</v>
      </c>
    </row>
    <row r="29" spans="1:9" hidden="1">
      <c r="A29" s="1" t="s">
        <v>49</v>
      </c>
      <c r="B29" s="1" t="s">
        <v>10</v>
      </c>
      <c r="C29" s="1" t="s">
        <v>81</v>
      </c>
      <c r="D29" s="1" t="s">
        <v>42</v>
      </c>
      <c r="E29" s="1">
        <v>56</v>
      </c>
      <c r="F29" s="1" t="s">
        <v>66</v>
      </c>
      <c r="G29" s="1" t="s">
        <v>76</v>
      </c>
      <c r="H29" s="1" t="s">
        <v>79</v>
      </c>
      <c r="I29" s="1">
        <v>32600</v>
      </c>
    </row>
    <row r="30" spans="1:9" hidden="1">
      <c r="A30" s="1" t="s">
        <v>25</v>
      </c>
      <c r="B30" s="1" t="s">
        <v>10</v>
      </c>
      <c r="C30" s="1" t="s">
        <v>82</v>
      </c>
      <c r="D30" s="1" t="s">
        <v>42</v>
      </c>
      <c r="E30" s="1">
        <v>60</v>
      </c>
      <c r="F30" s="1" t="s">
        <v>36</v>
      </c>
      <c r="G30" s="1" t="s">
        <v>76</v>
      </c>
      <c r="H30" s="1" t="s">
        <v>63</v>
      </c>
      <c r="I30" s="1">
        <v>61050</v>
      </c>
    </row>
    <row r="31" spans="1:9" hidden="1">
      <c r="A31" s="1" t="s">
        <v>25</v>
      </c>
      <c r="B31" s="1" t="s">
        <v>10</v>
      </c>
      <c r="C31" s="1" t="s">
        <v>83</v>
      </c>
      <c r="D31" s="1" t="s">
        <v>42</v>
      </c>
      <c r="E31" s="1">
        <v>65</v>
      </c>
      <c r="F31" s="1" t="s">
        <v>84</v>
      </c>
      <c r="G31" s="1" t="s">
        <v>76</v>
      </c>
      <c r="H31" s="1" t="s">
        <v>85</v>
      </c>
      <c r="I31" s="1">
        <v>24234</v>
      </c>
    </row>
    <row r="32" spans="1:9" hidden="1">
      <c r="A32" s="1" t="s">
        <v>49</v>
      </c>
      <c r="B32" s="1" t="s">
        <v>10</v>
      </c>
      <c r="C32" s="1" t="s">
        <v>86</v>
      </c>
      <c r="D32" s="1" t="s">
        <v>42</v>
      </c>
      <c r="E32" s="1">
        <v>71</v>
      </c>
      <c r="F32" s="1" t="s">
        <v>40</v>
      </c>
      <c r="G32" s="1" t="s">
        <v>76</v>
      </c>
      <c r="H32" s="1" t="s">
        <v>87</v>
      </c>
      <c r="I32" s="1">
        <v>24640</v>
      </c>
    </row>
    <row r="33" spans="1:9" hidden="1">
      <c r="A33" s="1" t="s">
        <v>49</v>
      </c>
      <c r="B33" s="1" t="s">
        <v>10</v>
      </c>
      <c r="C33" s="1" t="s">
        <v>88</v>
      </c>
      <c r="D33" s="1" t="s">
        <v>89</v>
      </c>
      <c r="E33" s="1">
        <v>90</v>
      </c>
      <c r="F33" s="1" t="s">
        <v>66</v>
      </c>
      <c r="G33" s="1" t="s">
        <v>76</v>
      </c>
      <c r="H33" s="1" t="s">
        <v>90</v>
      </c>
      <c r="I33" s="1">
        <v>7080</v>
      </c>
    </row>
    <row r="34" spans="1:9" hidden="1">
      <c r="A34" s="1" t="s">
        <v>49</v>
      </c>
      <c r="B34" s="1" t="s">
        <v>10</v>
      </c>
      <c r="C34" s="1" t="s">
        <v>91</v>
      </c>
      <c r="D34" s="1" t="s">
        <v>92</v>
      </c>
      <c r="E34" s="1">
        <v>110</v>
      </c>
      <c r="F34" s="1" t="s">
        <v>66</v>
      </c>
      <c r="G34" s="1" t="s">
        <v>76</v>
      </c>
      <c r="H34" s="1" t="s">
        <v>90</v>
      </c>
      <c r="I34" s="1">
        <v>11880</v>
      </c>
    </row>
    <row r="35" spans="1:9" hidden="1">
      <c r="A35" s="1" t="s">
        <v>49</v>
      </c>
      <c r="B35" s="1" t="s">
        <v>10</v>
      </c>
      <c r="C35" s="1" t="s">
        <v>93</v>
      </c>
      <c r="D35" s="1" t="s">
        <v>69</v>
      </c>
      <c r="E35" s="1">
        <v>111</v>
      </c>
      <c r="F35" s="1" t="s">
        <v>39</v>
      </c>
      <c r="G35" s="1" t="s">
        <v>76</v>
      </c>
      <c r="H35" s="1" t="s">
        <v>87</v>
      </c>
      <c r="I35" s="1">
        <v>19306</v>
      </c>
    </row>
    <row r="36" spans="1:9" hidden="1">
      <c r="A36" s="1" t="s">
        <v>9</v>
      </c>
      <c r="B36" s="1" t="s">
        <v>10</v>
      </c>
      <c r="C36" s="1" t="s">
        <v>94</v>
      </c>
      <c r="D36" s="1" t="s">
        <v>33</v>
      </c>
      <c r="E36" s="1">
        <v>115</v>
      </c>
      <c r="F36" s="1" t="s">
        <v>40</v>
      </c>
      <c r="G36" s="1" t="s">
        <v>95</v>
      </c>
      <c r="H36" s="1" t="s">
        <v>45</v>
      </c>
      <c r="I36" s="1">
        <v>44000</v>
      </c>
    </row>
    <row r="37" spans="1:9" hidden="1">
      <c r="A37" s="1" t="s">
        <v>25</v>
      </c>
      <c r="B37" s="1" t="s">
        <v>10</v>
      </c>
      <c r="C37" s="1" t="s">
        <v>96</v>
      </c>
      <c r="D37" s="1" t="s">
        <v>32</v>
      </c>
      <c r="E37" s="1">
        <v>94</v>
      </c>
      <c r="F37" s="1" t="s">
        <v>20</v>
      </c>
      <c r="G37" s="1" t="s">
        <v>97</v>
      </c>
      <c r="H37" s="1" t="s">
        <v>85</v>
      </c>
      <c r="I37" s="1">
        <v>10254</v>
      </c>
    </row>
    <row r="38" spans="1:9" hidden="1">
      <c r="A38" s="1" t="s">
        <v>9</v>
      </c>
      <c r="B38" s="1" t="s">
        <v>10</v>
      </c>
      <c r="C38" s="1" t="s">
        <v>31</v>
      </c>
      <c r="D38" s="1" t="s">
        <v>98</v>
      </c>
      <c r="E38" s="1">
        <v>123</v>
      </c>
      <c r="F38" s="1" t="s">
        <v>36</v>
      </c>
      <c r="G38" s="1" t="s">
        <v>97</v>
      </c>
      <c r="H38" s="1" t="s">
        <v>35</v>
      </c>
      <c r="I38" s="1">
        <v>8000</v>
      </c>
    </row>
    <row r="39" spans="1:9" hidden="1">
      <c r="A39" s="1" t="s">
        <v>25</v>
      </c>
      <c r="B39" s="1" t="s">
        <v>10</v>
      </c>
      <c r="C39" s="1" t="s">
        <v>99</v>
      </c>
      <c r="D39" s="1" t="s">
        <v>65</v>
      </c>
      <c r="E39" s="1">
        <v>77</v>
      </c>
      <c r="F39" s="1" t="s">
        <v>100</v>
      </c>
      <c r="G39" s="1" t="s">
        <v>101</v>
      </c>
      <c r="H39" s="1" t="s">
        <v>85</v>
      </c>
      <c r="I39" s="1">
        <v>6430</v>
      </c>
    </row>
    <row r="40" spans="1:9" hidden="1">
      <c r="A40" s="1" t="s">
        <v>25</v>
      </c>
      <c r="B40" s="1" t="s">
        <v>10</v>
      </c>
      <c r="C40" s="1" t="s">
        <v>102</v>
      </c>
      <c r="D40" s="1" t="s">
        <v>65</v>
      </c>
      <c r="E40" s="1">
        <v>78</v>
      </c>
      <c r="F40" s="1" t="s">
        <v>84</v>
      </c>
      <c r="G40" s="1" t="s">
        <v>101</v>
      </c>
      <c r="H40" s="1" t="s">
        <v>85</v>
      </c>
      <c r="I40" s="1">
        <v>12172</v>
      </c>
    </row>
    <row r="41" spans="1:9" hidden="1">
      <c r="A41" s="1" t="s">
        <v>25</v>
      </c>
      <c r="B41" s="1" t="s">
        <v>10</v>
      </c>
      <c r="C41" s="1" t="s">
        <v>103</v>
      </c>
      <c r="D41" s="1" t="s">
        <v>104</v>
      </c>
      <c r="E41" s="1">
        <v>105</v>
      </c>
      <c r="F41" s="1" t="s">
        <v>105</v>
      </c>
      <c r="G41" s="1" t="s">
        <v>101</v>
      </c>
      <c r="H41" s="1" t="s">
        <v>85</v>
      </c>
      <c r="I41" s="1">
        <v>11776</v>
      </c>
    </row>
    <row r="42" spans="1:9" hidden="1">
      <c r="A42" s="1" t="s">
        <v>18</v>
      </c>
      <c r="B42" s="1" t="s">
        <v>10</v>
      </c>
      <c r="C42" s="1" t="s">
        <v>106</v>
      </c>
      <c r="D42" s="1" t="s">
        <v>36</v>
      </c>
      <c r="E42" s="1">
        <v>128</v>
      </c>
      <c r="F42" s="1" t="s">
        <v>107</v>
      </c>
      <c r="G42" s="1" t="s">
        <v>108</v>
      </c>
      <c r="H42" s="1" t="s">
        <v>47</v>
      </c>
      <c r="I42" s="1">
        <v>4838</v>
      </c>
    </row>
    <row r="43" spans="1:9" hidden="1">
      <c r="A43" s="1" t="s">
        <v>9</v>
      </c>
      <c r="B43" s="1" t="s">
        <v>10</v>
      </c>
      <c r="C43" s="1" t="s">
        <v>16</v>
      </c>
      <c r="D43" s="1" t="s">
        <v>109</v>
      </c>
      <c r="E43" s="1">
        <v>97</v>
      </c>
      <c r="F43" s="1" t="s">
        <v>105</v>
      </c>
      <c r="G43" s="1" t="s">
        <v>110</v>
      </c>
      <c r="H43" s="1" t="s">
        <v>111</v>
      </c>
      <c r="I43" s="1">
        <v>12000</v>
      </c>
    </row>
    <row r="44" spans="1:9" hidden="1">
      <c r="A44" s="1" t="s">
        <v>9</v>
      </c>
      <c r="B44" s="1" t="s">
        <v>10</v>
      </c>
      <c r="C44" s="1" t="s">
        <v>31</v>
      </c>
      <c r="D44" s="1" t="s">
        <v>112</v>
      </c>
      <c r="E44" s="1">
        <v>138</v>
      </c>
      <c r="F44" s="1" t="s">
        <v>113</v>
      </c>
      <c r="G44" s="1" t="s">
        <v>110</v>
      </c>
      <c r="H44" s="1" t="s">
        <v>111</v>
      </c>
      <c r="I44" s="1">
        <v>12000</v>
      </c>
    </row>
    <row r="45" spans="1:9" hidden="1">
      <c r="A45" s="1" t="s">
        <v>25</v>
      </c>
      <c r="B45" s="1" t="s">
        <v>10</v>
      </c>
      <c r="C45" s="1" t="s">
        <v>114</v>
      </c>
      <c r="D45" s="1" t="s">
        <v>71</v>
      </c>
      <c r="E45" s="1">
        <v>145</v>
      </c>
      <c r="F45" s="1" t="s">
        <v>105</v>
      </c>
      <c r="G45" s="1" t="s">
        <v>110</v>
      </c>
      <c r="H45" s="1" t="s">
        <v>30</v>
      </c>
      <c r="I45" s="1">
        <v>3414</v>
      </c>
    </row>
    <row r="46" spans="1:9" hidden="1">
      <c r="A46" s="1" t="s">
        <v>54</v>
      </c>
      <c r="B46" s="1" t="s">
        <v>10</v>
      </c>
      <c r="C46" s="1" t="s">
        <v>115</v>
      </c>
      <c r="D46" s="1" t="s">
        <v>59</v>
      </c>
      <c r="E46" s="1">
        <v>33</v>
      </c>
      <c r="F46" s="1" t="s">
        <v>60</v>
      </c>
      <c r="G46" s="1" t="s">
        <v>116</v>
      </c>
      <c r="H46" s="1" t="s">
        <v>57</v>
      </c>
      <c r="I46" s="1">
        <v>104048</v>
      </c>
    </row>
    <row r="47" spans="1:9" hidden="1">
      <c r="A47" s="1" t="s">
        <v>18</v>
      </c>
      <c r="B47" s="1" t="s">
        <v>10</v>
      </c>
      <c r="C47" s="1" t="s">
        <v>117</v>
      </c>
      <c r="D47" s="1" t="s">
        <v>59</v>
      </c>
      <c r="E47" s="1">
        <v>15</v>
      </c>
      <c r="F47" s="1" t="s">
        <v>39</v>
      </c>
      <c r="G47" s="1" t="s">
        <v>118</v>
      </c>
      <c r="H47" s="1" t="s">
        <v>23</v>
      </c>
      <c r="I47" s="1">
        <v>14520</v>
      </c>
    </row>
    <row r="48" spans="1:9" hidden="1">
      <c r="A48" s="1" t="s">
        <v>18</v>
      </c>
      <c r="B48" s="1" t="s">
        <v>10</v>
      </c>
      <c r="C48" s="1" t="s">
        <v>119</v>
      </c>
      <c r="D48" s="1" t="s">
        <v>59</v>
      </c>
      <c r="E48" s="1">
        <v>16</v>
      </c>
      <c r="F48" s="1" t="s">
        <v>39</v>
      </c>
      <c r="G48" s="1" t="s">
        <v>118</v>
      </c>
      <c r="H48" s="1" t="s">
        <v>120</v>
      </c>
      <c r="I48" s="1">
        <v>17740</v>
      </c>
    </row>
    <row r="49" spans="1:9" hidden="1">
      <c r="A49" s="1" t="s">
        <v>25</v>
      </c>
      <c r="B49" s="1" t="s">
        <v>10</v>
      </c>
      <c r="C49" s="1" t="s">
        <v>121</v>
      </c>
      <c r="D49" s="1" t="s">
        <v>59</v>
      </c>
      <c r="E49" s="1">
        <v>28</v>
      </c>
      <c r="F49" s="1" t="s">
        <v>24</v>
      </c>
      <c r="G49" s="1" t="s">
        <v>118</v>
      </c>
      <c r="H49" s="1" t="s">
        <v>30</v>
      </c>
      <c r="I49" s="1">
        <v>3750</v>
      </c>
    </row>
    <row r="50" spans="1:9" hidden="1">
      <c r="A50" s="1" t="s">
        <v>49</v>
      </c>
      <c r="B50" s="1" t="s">
        <v>10</v>
      </c>
      <c r="C50" s="1" t="s">
        <v>122</v>
      </c>
      <c r="D50" s="1" t="s">
        <v>42</v>
      </c>
      <c r="E50" s="1">
        <v>38</v>
      </c>
      <c r="F50" s="1" t="s">
        <v>21</v>
      </c>
      <c r="G50" s="1" t="s">
        <v>118</v>
      </c>
      <c r="H50" s="1" t="s">
        <v>90</v>
      </c>
      <c r="I50" s="1">
        <v>7170</v>
      </c>
    </row>
    <row r="51" spans="1:9" hidden="1">
      <c r="A51" s="1" t="s">
        <v>49</v>
      </c>
      <c r="B51" s="1" t="s">
        <v>10</v>
      </c>
      <c r="C51" s="1" t="s">
        <v>123</v>
      </c>
      <c r="D51" s="1" t="s">
        <v>42</v>
      </c>
      <c r="E51" s="1">
        <v>42</v>
      </c>
      <c r="F51" s="1" t="s">
        <v>21</v>
      </c>
      <c r="G51" s="1" t="s">
        <v>118</v>
      </c>
      <c r="H51" s="1" t="s">
        <v>90</v>
      </c>
      <c r="I51" s="1">
        <v>7232</v>
      </c>
    </row>
    <row r="52" spans="1:9" hidden="1">
      <c r="A52" s="1" t="s">
        <v>25</v>
      </c>
      <c r="B52" s="1" t="s">
        <v>10</v>
      </c>
      <c r="C52" s="1" t="s">
        <v>124</v>
      </c>
      <c r="D52" s="1" t="s">
        <v>42</v>
      </c>
      <c r="E52" s="1">
        <v>55</v>
      </c>
      <c r="F52" s="1" t="s">
        <v>60</v>
      </c>
      <c r="G52" s="1" t="s">
        <v>118</v>
      </c>
      <c r="H52" s="1" t="s">
        <v>125</v>
      </c>
      <c r="I52" s="1">
        <v>13920</v>
      </c>
    </row>
    <row r="53" spans="1:9" hidden="1">
      <c r="A53" s="1" t="s">
        <v>49</v>
      </c>
      <c r="B53" s="1" t="s">
        <v>10</v>
      </c>
      <c r="C53" s="1" t="s">
        <v>126</v>
      </c>
      <c r="D53" s="1" t="s">
        <v>42</v>
      </c>
      <c r="E53" s="1">
        <v>59</v>
      </c>
      <c r="F53" s="1" t="s">
        <v>40</v>
      </c>
      <c r="G53" s="1" t="s">
        <v>118</v>
      </c>
      <c r="H53" s="1" t="s">
        <v>87</v>
      </c>
      <c r="I53" s="1">
        <v>32130</v>
      </c>
    </row>
    <row r="54" spans="1:9" hidden="1">
      <c r="A54" s="1" t="s">
        <v>25</v>
      </c>
      <c r="B54" s="1" t="s">
        <v>10</v>
      </c>
      <c r="C54" s="1" t="s">
        <v>127</v>
      </c>
      <c r="D54" s="1" t="s">
        <v>42</v>
      </c>
      <c r="E54" s="1">
        <v>73</v>
      </c>
      <c r="F54" s="1" t="s">
        <v>24</v>
      </c>
      <c r="G54" s="1" t="s">
        <v>118</v>
      </c>
      <c r="H54" s="1" t="s">
        <v>30</v>
      </c>
      <c r="I54" s="1">
        <v>33978</v>
      </c>
    </row>
    <row r="55" spans="1:9" hidden="1">
      <c r="A55" s="1" t="s">
        <v>18</v>
      </c>
      <c r="B55" s="1" t="s">
        <v>10</v>
      </c>
      <c r="C55" s="1" t="s">
        <v>128</v>
      </c>
      <c r="D55" s="1" t="s">
        <v>104</v>
      </c>
      <c r="E55" s="1">
        <v>102</v>
      </c>
      <c r="F55" s="1" t="s">
        <v>39</v>
      </c>
      <c r="G55" s="1" t="s">
        <v>118</v>
      </c>
      <c r="H55" s="1" t="s">
        <v>23</v>
      </c>
      <c r="I55" s="1">
        <v>14520</v>
      </c>
    </row>
    <row r="56" spans="1:9" hidden="1">
      <c r="A56" s="1" t="s">
        <v>18</v>
      </c>
      <c r="B56" s="1" t="s">
        <v>10</v>
      </c>
      <c r="C56" s="1" t="s">
        <v>129</v>
      </c>
      <c r="D56" s="1" t="s">
        <v>104</v>
      </c>
      <c r="E56" s="1">
        <v>103</v>
      </c>
      <c r="F56" s="1" t="s">
        <v>24</v>
      </c>
      <c r="G56" s="1" t="s">
        <v>118</v>
      </c>
      <c r="H56" s="1" t="s">
        <v>23</v>
      </c>
      <c r="I56" s="1">
        <v>13194</v>
      </c>
    </row>
    <row r="57" spans="1:9" hidden="1">
      <c r="A57" s="1" t="s">
        <v>49</v>
      </c>
      <c r="B57" s="1" t="s">
        <v>10</v>
      </c>
      <c r="C57" s="1" t="s">
        <v>123</v>
      </c>
      <c r="D57" s="1" t="s">
        <v>130</v>
      </c>
      <c r="E57" s="1">
        <v>148</v>
      </c>
      <c r="F57" s="1" t="s">
        <v>60</v>
      </c>
      <c r="G57" s="1" t="s">
        <v>118</v>
      </c>
      <c r="H57" s="1" t="s">
        <v>79</v>
      </c>
      <c r="I57" s="1">
        <v>6888</v>
      </c>
    </row>
    <row r="58" spans="1:9" hidden="1">
      <c r="A58" s="1" t="s">
        <v>9</v>
      </c>
      <c r="B58" s="1" t="s">
        <v>10</v>
      </c>
      <c r="C58" s="1" t="s">
        <v>16</v>
      </c>
      <c r="D58" s="1" t="s">
        <v>109</v>
      </c>
      <c r="E58" s="1">
        <v>96</v>
      </c>
      <c r="F58" s="1" t="s">
        <v>43</v>
      </c>
      <c r="G58" s="1" t="s">
        <v>131</v>
      </c>
      <c r="H58" s="1" t="s">
        <v>15</v>
      </c>
      <c r="I58" s="1">
        <v>6000</v>
      </c>
    </row>
    <row r="59" spans="1:9" hidden="1">
      <c r="A59" s="1" t="s">
        <v>9</v>
      </c>
      <c r="B59" s="1" t="s">
        <v>10</v>
      </c>
      <c r="C59" s="1" t="s">
        <v>31</v>
      </c>
      <c r="D59" s="1" t="s">
        <v>71</v>
      </c>
      <c r="E59" s="1">
        <v>147</v>
      </c>
      <c r="F59" s="1" t="s">
        <v>84</v>
      </c>
      <c r="G59" s="1" t="s">
        <v>132</v>
      </c>
      <c r="H59" s="1" t="s">
        <v>15</v>
      </c>
      <c r="I59" s="1">
        <v>16000</v>
      </c>
    </row>
    <row r="60" spans="1:9" hidden="1">
      <c r="A60" s="1" t="s">
        <v>9</v>
      </c>
      <c r="B60" s="1" t="s">
        <v>10</v>
      </c>
      <c r="C60" s="1" t="s">
        <v>31</v>
      </c>
      <c r="D60" s="1" t="s">
        <v>133</v>
      </c>
      <c r="E60" s="1">
        <v>98</v>
      </c>
      <c r="F60" s="1" t="s">
        <v>133</v>
      </c>
      <c r="G60" s="1" t="s">
        <v>134</v>
      </c>
      <c r="H60" s="1" t="s">
        <v>35</v>
      </c>
      <c r="I60" s="1">
        <v>90000</v>
      </c>
    </row>
    <row r="61" spans="1:9" hidden="1">
      <c r="A61" s="1" t="s">
        <v>49</v>
      </c>
      <c r="B61" s="1" t="s">
        <v>10</v>
      </c>
      <c r="C61" s="1" t="s">
        <v>135</v>
      </c>
      <c r="D61" s="1" t="s">
        <v>20</v>
      </c>
      <c r="E61" s="1">
        <v>117</v>
      </c>
      <c r="F61" s="1" t="s">
        <v>66</v>
      </c>
      <c r="G61" s="1" t="s">
        <v>136</v>
      </c>
      <c r="H61" s="1" t="s">
        <v>79</v>
      </c>
      <c r="I61" s="1">
        <v>1435</v>
      </c>
    </row>
    <row r="62" spans="1:9" hidden="1">
      <c r="A62" s="1" t="s">
        <v>137</v>
      </c>
      <c r="B62" s="1" t="s">
        <v>10</v>
      </c>
      <c r="C62" s="1" t="s">
        <v>138</v>
      </c>
      <c r="D62" s="1" t="s">
        <v>139</v>
      </c>
      <c r="E62" s="1">
        <v>142</v>
      </c>
      <c r="F62" s="1" t="s">
        <v>71</v>
      </c>
      <c r="G62" s="1" t="s">
        <v>136</v>
      </c>
      <c r="H62" s="1" t="s">
        <v>140</v>
      </c>
      <c r="I62" s="1">
        <v>10364</v>
      </c>
    </row>
    <row r="63" spans="1:9" hidden="1">
      <c r="A63" s="1" t="s">
        <v>141</v>
      </c>
      <c r="B63" s="1" t="s">
        <v>10</v>
      </c>
      <c r="C63" s="1" t="s">
        <v>142</v>
      </c>
      <c r="D63" s="1" t="s">
        <v>143</v>
      </c>
      <c r="E63" s="1">
        <v>2</v>
      </c>
      <c r="F63" s="1" t="s">
        <v>59</v>
      </c>
      <c r="G63" s="1" t="s">
        <v>144</v>
      </c>
      <c r="H63" s="1" t="s">
        <v>35</v>
      </c>
      <c r="I63" s="1">
        <v>4000</v>
      </c>
    </row>
    <row r="64" spans="1:9" hidden="1">
      <c r="A64" s="1" t="s">
        <v>9</v>
      </c>
      <c r="B64" s="1" t="s">
        <v>10</v>
      </c>
      <c r="C64" s="1" t="s">
        <v>31</v>
      </c>
      <c r="D64" s="1" t="s">
        <v>145</v>
      </c>
      <c r="E64" s="1">
        <v>130</v>
      </c>
      <c r="F64" s="1" t="s">
        <v>146</v>
      </c>
      <c r="G64" s="1" t="s">
        <v>147</v>
      </c>
      <c r="H64" s="1" t="s">
        <v>15</v>
      </c>
      <c r="I64" s="1">
        <v>4500</v>
      </c>
    </row>
    <row r="65" spans="1:9" hidden="1">
      <c r="A65" s="1" t="s">
        <v>9</v>
      </c>
      <c r="B65" s="1" t="s">
        <v>10</v>
      </c>
      <c r="C65" s="1" t="s">
        <v>31</v>
      </c>
      <c r="D65" s="1" t="s">
        <v>148</v>
      </c>
      <c r="E65" s="1">
        <v>108</v>
      </c>
      <c r="F65" s="1" t="s">
        <v>100</v>
      </c>
      <c r="G65" s="1" t="s">
        <v>149</v>
      </c>
      <c r="H65" s="1" t="s">
        <v>35</v>
      </c>
      <c r="I65" s="1">
        <v>5000</v>
      </c>
    </row>
    <row r="66" spans="1:9" hidden="1">
      <c r="A66" s="1" t="s">
        <v>9</v>
      </c>
      <c r="B66" s="1" t="s">
        <v>10</v>
      </c>
      <c r="C66" s="1" t="s">
        <v>150</v>
      </c>
      <c r="D66" s="1" t="s">
        <v>17</v>
      </c>
      <c r="E66" s="1">
        <v>88</v>
      </c>
      <c r="F66" s="1" t="s">
        <v>109</v>
      </c>
      <c r="G66" s="1" t="s">
        <v>151</v>
      </c>
      <c r="H66" s="1" t="s">
        <v>15</v>
      </c>
      <c r="I66" s="1">
        <v>29000</v>
      </c>
    </row>
    <row r="67" spans="1:9" hidden="1">
      <c r="A67" s="1" t="s">
        <v>9</v>
      </c>
      <c r="B67" s="1" t="s">
        <v>10</v>
      </c>
      <c r="C67" s="1" t="s">
        <v>152</v>
      </c>
      <c r="D67" s="1" t="s">
        <v>153</v>
      </c>
      <c r="E67" s="1">
        <v>107</v>
      </c>
      <c r="F67" s="1" t="s">
        <v>100</v>
      </c>
      <c r="G67" s="1" t="s">
        <v>154</v>
      </c>
      <c r="H67" s="1" t="s">
        <v>35</v>
      </c>
      <c r="I67" s="1">
        <v>8500</v>
      </c>
    </row>
    <row r="68" spans="1:9" hidden="1">
      <c r="A68" s="1" t="s">
        <v>9</v>
      </c>
      <c r="B68" s="1" t="s">
        <v>10</v>
      </c>
      <c r="C68" s="1" t="s">
        <v>31</v>
      </c>
      <c r="D68" s="1" t="s">
        <v>98</v>
      </c>
      <c r="E68" s="1">
        <v>121</v>
      </c>
      <c r="F68" s="1" t="s">
        <v>36</v>
      </c>
      <c r="G68" s="1" t="s">
        <v>154</v>
      </c>
      <c r="H68" s="1" t="s">
        <v>35</v>
      </c>
      <c r="I68" s="1">
        <v>4000</v>
      </c>
    </row>
    <row r="69" spans="1:9" hidden="1">
      <c r="A69" s="1" t="s">
        <v>9</v>
      </c>
      <c r="B69" s="1" t="s">
        <v>10</v>
      </c>
      <c r="C69" s="1" t="s">
        <v>155</v>
      </c>
      <c r="D69" s="1" t="s">
        <v>156</v>
      </c>
      <c r="E69" s="1">
        <v>75</v>
      </c>
      <c r="F69" s="1" t="s">
        <v>13</v>
      </c>
      <c r="G69" s="1" t="s">
        <v>157</v>
      </c>
      <c r="H69" s="1" t="s">
        <v>15</v>
      </c>
      <c r="I69" s="1">
        <v>21000</v>
      </c>
    </row>
    <row r="70" spans="1:9" hidden="1">
      <c r="A70" s="1" t="s">
        <v>54</v>
      </c>
      <c r="B70" s="1" t="s">
        <v>10</v>
      </c>
      <c r="C70" s="1" t="s">
        <v>158</v>
      </c>
      <c r="D70" s="1" t="s">
        <v>59</v>
      </c>
      <c r="E70" s="1">
        <v>35</v>
      </c>
      <c r="F70" s="1" t="s">
        <v>107</v>
      </c>
      <c r="G70" s="1" t="s">
        <v>159</v>
      </c>
      <c r="H70" s="1" t="s">
        <v>161</v>
      </c>
      <c r="I70" s="1">
        <v>151550</v>
      </c>
    </row>
    <row r="71" spans="1:9" hidden="1">
      <c r="A71" s="1" t="s">
        <v>25</v>
      </c>
      <c r="B71" s="1" t="s">
        <v>10</v>
      </c>
      <c r="C71" s="1" t="s">
        <v>162</v>
      </c>
      <c r="D71" s="1" t="s">
        <v>42</v>
      </c>
      <c r="E71" s="1">
        <v>74</v>
      </c>
      <c r="F71" s="1" t="s">
        <v>60</v>
      </c>
      <c r="G71" s="1" t="s">
        <v>163</v>
      </c>
      <c r="H71" s="1" t="s">
        <v>125</v>
      </c>
      <c r="I71" s="1">
        <v>14680</v>
      </c>
    </row>
    <row r="72" spans="1:9" hidden="1">
      <c r="A72" s="1" t="s">
        <v>25</v>
      </c>
      <c r="B72" s="1" t="s">
        <v>10</v>
      </c>
      <c r="C72" s="1" t="s">
        <v>164</v>
      </c>
      <c r="D72" s="1" t="s">
        <v>145</v>
      </c>
      <c r="E72" s="1">
        <v>131</v>
      </c>
      <c r="F72" s="1" t="s">
        <v>21</v>
      </c>
      <c r="G72" s="1" t="s">
        <v>160</v>
      </c>
      <c r="H72" s="1" t="s">
        <v>30</v>
      </c>
      <c r="I72" s="1">
        <v>206009.7</v>
      </c>
    </row>
    <row r="73" spans="1:9">
      <c r="A73" s="3" t="s">
        <v>9</v>
      </c>
      <c r="B73" s="3" t="s">
        <v>10</v>
      </c>
      <c r="C73" s="3" t="s">
        <v>184</v>
      </c>
      <c r="D73" s="3" t="s">
        <v>71</v>
      </c>
      <c r="E73" s="3">
        <v>144</v>
      </c>
      <c r="F73" s="3" t="s">
        <v>60</v>
      </c>
      <c r="G73" s="3" t="s">
        <v>166</v>
      </c>
      <c r="H73" s="3" t="s">
        <v>111</v>
      </c>
      <c r="I73" s="4">
        <v>5688</v>
      </c>
    </row>
    <row r="74" spans="1:9">
      <c r="A74" s="7"/>
      <c r="B74" s="7"/>
      <c r="C74" s="7"/>
      <c r="D74" s="7"/>
      <c r="E74" s="7"/>
      <c r="F74" s="7"/>
      <c r="G74" s="7"/>
      <c r="H74" s="7"/>
      <c r="I74" s="8">
        <f>I73</f>
        <v>5688</v>
      </c>
    </row>
    <row r="75" spans="1:9">
      <c r="A75" s="5" t="s">
        <v>54</v>
      </c>
      <c r="B75" s="5" t="s">
        <v>10</v>
      </c>
      <c r="C75" s="5" t="s">
        <v>168</v>
      </c>
      <c r="D75" s="5" t="s">
        <v>59</v>
      </c>
      <c r="E75" s="5">
        <v>30</v>
      </c>
      <c r="F75" s="5" t="s">
        <v>39</v>
      </c>
      <c r="G75" s="5" t="s">
        <v>166</v>
      </c>
      <c r="H75" s="5" t="s">
        <v>57</v>
      </c>
      <c r="I75" s="6">
        <v>24819</v>
      </c>
    </row>
    <row r="76" spans="1:9">
      <c r="A76" s="5" t="s">
        <v>54</v>
      </c>
      <c r="B76" s="5" t="s">
        <v>10</v>
      </c>
      <c r="C76" s="5" t="s">
        <v>169</v>
      </c>
      <c r="D76" s="5" t="s">
        <v>59</v>
      </c>
      <c r="E76" s="5">
        <v>31</v>
      </c>
      <c r="F76" s="5" t="s">
        <v>39</v>
      </c>
      <c r="G76" s="5" t="s">
        <v>166</v>
      </c>
      <c r="H76" s="5" t="s">
        <v>57</v>
      </c>
      <c r="I76" s="6">
        <v>9695</v>
      </c>
    </row>
    <row r="77" spans="1:9">
      <c r="A77" s="5" t="s">
        <v>54</v>
      </c>
      <c r="B77" s="5" t="s">
        <v>10</v>
      </c>
      <c r="C77" s="5" t="s">
        <v>172</v>
      </c>
      <c r="D77" s="5" t="s">
        <v>42</v>
      </c>
      <c r="E77" s="5">
        <v>39</v>
      </c>
      <c r="F77" s="5" t="s">
        <v>24</v>
      </c>
      <c r="G77" s="5" t="s">
        <v>166</v>
      </c>
      <c r="H77" s="5" t="s">
        <v>173</v>
      </c>
      <c r="I77" s="6">
        <v>383416</v>
      </c>
    </row>
    <row r="78" spans="1:9">
      <c r="A78" s="7" t="s">
        <v>54</v>
      </c>
      <c r="B78" s="7" t="s">
        <v>10</v>
      </c>
      <c r="C78" s="7" t="s">
        <v>178</v>
      </c>
      <c r="D78" s="7" t="s">
        <v>42</v>
      </c>
      <c r="E78" s="7">
        <v>58</v>
      </c>
      <c r="F78" s="7" t="s">
        <v>39</v>
      </c>
      <c r="G78" s="7" t="s">
        <v>166</v>
      </c>
      <c r="H78" s="7" t="s">
        <v>179</v>
      </c>
      <c r="I78" s="8">
        <v>78586</v>
      </c>
    </row>
    <row r="79" spans="1:9">
      <c r="A79" s="7"/>
      <c r="B79" s="7"/>
      <c r="C79" s="7"/>
      <c r="D79" s="7"/>
      <c r="E79" s="7"/>
      <c r="F79" s="7"/>
      <c r="G79" s="7"/>
      <c r="H79" s="7"/>
      <c r="I79" s="8">
        <f>I75+I76+I77+I78</f>
        <v>496516</v>
      </c>
    </row>
    <row r="80" spans="1:9">
      <c r="A80" s="5" t="s">
        <v>25</v>
      </c>
      <c r="B80" s="5" t="s">
        <v>10</v>
      </c>
      <c r="C80" s="5" t="s">
        <v>174</v>
      </c>
      <c r="D80" s="5" t="s">
        <v>42</v>
      </c>
      <c r="E80" s="5">
        <v>40</v>
      </c>
      <c r="F80" s="5" t="s">
        <v>84</v>
      </c>
      <c r="G80" s="5" t="s">
        <v>166</v>
      </c>
      <c r="H80" s="5" t="s">
        <v>175</v>
      </c>
      <c r="I80" s="6">
        <v>64698</v>
      </c>
    </row>
    <row r="81" spans="1:9">
      <c r="A81" s="5" t="s">
        <v>25</v>
      </c>
      <c r="B81" s="5" t="s">
        <v>10</v>
      </c>
      <c r="C81" s="5" t="s">
        <v>177</v>
      </c>
      <c r="D81" s="5" t="s">
        <v>42</v>
      </c>
      <c r="E81" s="5">
        <v>57</v>
      </c>
      <c r="F81" s="5" t="s">
        <v>39</v>
      </c>
      <c r="G81" s="5" t="s">
        <v>166</v>
      </c>
      <c r="H81" s="5" t="s">
        <v>30</v>
      </c>
      <c r="I81" s="6">
        <v>73817</v>
      </c>
    </row>
    <row r="82" spans="1:9">
      <c r="A82" s="5" t="s">
        <v>25</v>
      </c>
      <c r="B82" s="5" t="s">
        <v>10</v>
      </c>
      <c r="C82" s="5" t="s">
        <v>180</v>
      </c>
      <c r="D82" s="5" t="s">
        <v>42</v>
      </c>
      <c r="E82" s="5">
        <v>62</v>
      </c>
      <c r="F82" s="5" t="s">
        <v>37</v>
      </c>
      <c r="G82" s="5" t="s">
        <v>166</v>
      </c>
      <c r="H82" s="5" t="s">
        <v>30</v>
      </c>
      <c r="I82" s="6">
        <v>150390</v>
      </c>
    </row>
    <row r="83" spans="1:9">
      <c r="A83" s="5" t="s">
        <v>25</v>
      </c>
      <c r="B83" s="5" t="s">
        <v>10</v>
      </c>
      <c r="C83" s="5" t="s">
        <v>181</v>
      </c>
      <c r="D83" s="5" t="s">
        <v>42</v>
      </c>
      <c r="E83" s="5">
        <v>66</v>
      </c>
      <c r="F83" s="5" t="s">
        <v>107</v>
      </c>
      <c r="G83" s="5" t="s">
        <v>166</v>
      </c>
      <c r="H83" s="5" t="s">
        <v>125</v>
      </c>
      <c r="I83" s="6">
        <v>34782</v>
      </c>
    </row>
    <row r="84" spans="1:9">
      <c r="A84" s="7" t="s">
        <v>25</v>
      </c>
      <c r="B84" s="7" t="s">
        <v>10</v>
      </c>
      <c r="C84" s="7" t="s">
        <v>182</v>
      </c>
      <c r="D84" s="7" t="s">
        <v>27</v>
      </c>
      <c r="E84" s="7">
        <v>84</v>
      </c>
      <c r="F84" s="7" t="s">
        <v>39</v>
      </c>
      <c r="G84" s="7" t="s">
        <v>166</v>
      </c>
      <c r="H84" s="7" t="s">
        <v>30</v>
      </c>
      <c r="I84" s="8">
        <v>50567</v>
      </c>
    </row>
    <row r="85" spans="1:9">
      <c r="A85" s="7"/>
      <c r="B85" s="7"/>
      <c r="C85" s="7"/>
      <c r="D85" s="7"/>
      <c r="E85" s="7"/>
      <c r="F85" s="7"/>
      <c r="G85" s="7"/>
      <c r="H85" s="7"/>
      <c r="I85" s="8">
        <f>I80+I81+I82+I83+I84</f>
        <v>374254</v>
      </c>
    </row>
    <row r="86" spans="1:9">
      <c r="A86" s="5" t="s">
        <v>18</v>
      </c>
      <c r="B86" s="5" t="s">
        <v>10</v>
      </c>
      <c r="C86" s="5" t="s">
        <v>165</v>
      </c>
      <c r="D86" s="5" t="s">
        <v>59</v>
      </c>
      <c r="E86" s="5">
        <v>20</v>
      </c>
      <c r="F86" s="5" t="s">
        <v>60</v>
      </c>
      <c r="G86" s="5" t="s">
        <v>166</v>
      </c>
      <c r="H86" s="5" t="s">
        <v>8</v>
      </c>
      <c r="I86" s="6">
        <v>177870</v>
      </c>
    </row>
    <row r="87" spans="1:9">
      <c r="A87" s="5" t="s">
        <v>18</v>
      </c>
      <c r="B87" s="5" t="s">
        <v>10</v>
      </c>
      <c r="C87" s="5" t="s">
        <v>167</v>
      </c>
      <c r="D87" s="5" t="s">
        <v>59</v>
      </c>
      <c r="E87" s="5">
        <v>26</v>
      </c>
      <c r="F87" s="5" t="s">
        <v>146</v>
      </c>
      <c r="G87" s="5" t="s">
        <v>166</v>
      </c>
      <c r="H87" s="5" t="s">
        <v>47</v>
      </c>
      <c r="I87" s="6">
        <v>35935</v>
      </c>
    </row>
    <row r="88" spans="1:9">
      <c r="A88" s="5" t="s">
        <v>18</v>
      </c>
      <c r="B88" s="5" t="s">
        <v>10</v>
      </c>
      <c r="C88" s="5" t="s">
        <v>176</v>
      </c>
      <c r="D88" s="5" t="s">
        <v>42</v>
      </c>
      <c r="E88" s="5">
        <v>43</v>
      </c>
      <c r="F88" s="5" t="s">
        <v>43</v>
      </c>
      <c r="G88" s="5" t="s">
        <v>166</v>
      </c>
      <c r="H88" s="5" t="s">
        <v>23</v>
      </c>
      <c r="I88" s="6">
        <v>7337</v>
      </c>
    </row>
    <row r="89" spans="1:9">
      <c r="A89" s="7" t="s">
        <v>18</v>
      </c>
      <c r="B89" s="7" t="s">
        <v>10</v>
      </c>
      <c r="C89" s="7" t="s">
        <v>183</v>
      </c>
      <c r="D89" s="7" t="s">
        <v>133</v>
      </c>
      <c r="E89" s="7">
        <v>99</v>
      </c>
      <c r="F89" s="7" t="s">
        <v>43</v>
      </c>
      <c r="G89" s="7" t="s">
        <v>166</v>
      </c>
      <c r="H89" s="7" t="s">
        <v>23</v>
      </c>
      <c r="I89" s="8">
        <v>14910</v>
      </c>
    </row>
    <row r="90" spans="1:9">
      <c r="A90" s="7"/>
      <c r="B90" s="7"/>
      <c r="C90" s="7"/>
      <c r="D90" s="7"/>
      <c r="E90" s="7"/>
      <c r="F90" s="7"/>
      <c r="G90" s="7"/>
      <c r="H90" s="7"/>
      <c r="I90" s="8">
        <f>I86+I87+I88+I89</f>
        <v>236052</v>
      </c>
    </row>
    <row r="91" spans="1:9">
      <c r="A91" s="5" t="s">
        <v>137</v>
      </c>
      <c r="B91" s="5" t="s">
        <v>10</v>
      </c>
      <c r="C91" s="5" t="s">
        <v>170</v>
      </c>
      <c r="D91" s="5" t="s">
        <v>171</v>
      </c>
      <c r="E91" s="5">
        <v>36</v>
      </c>
      <c r="F91" s="5" t="s">
        <v>39</v>
      </c>
      <c r="G91" s="5" t="s">
        <v>166</v>
      </c>
      <c r="H91" s="5" t="s">
        <v>140</v>
      </c>
      <c r="I91" s="6">
        <v>24815</v>
      </c>
    </row>
    <row r="92" spans="1:9">
      <c r="A92" s="7" t="s">
        <v>137</v>
      </c>
      <c r="B92" s="7" t="s">
        <v>10</v>
      </c>
      <c r="C92" s="7" t="s">
        <v>185</v>
      </c>
      <c r="D92" s="7" t="s">
        <v>130</v>
      </c>
      <c r="E92" s="7">
        <v>149</v>
      </c>
      <c r="F92" s="7" t="s">
        <v>60</v>
      </c>
      <c r="G92" s="7" t="s">
        <v>166</v>
      </c>
      <c r="H92" s="7" t="s">
        <v>140</v>
      </c>
      <c r="I92" s="8">
        <v>108733</v>
      </c>
    </row>
    <row r="93" spans="1:9">
      <c r="A93" s="7"/>
      <c r="B93" s="7"/>
      <c r="C93" s="7"/>
      <c r="D93" s="7"/>
      <c r="E93" s="7"/>
      <c r="F93" s="7"/>
      <c r="G93" s="7"/>
      <c r="H93" s="7"/>
      <c r="I93" s="8">
        <f>I91+I92</f>
        <v>133548</v>
      </c>
    </row>
    <row r="94" spans="1:9">
      <c r="A94" s="7"/>
      <c r="B94" s="7"/>
      <c r="C94" s="7"/>
      <c r="D94" s="7"/>
      <c r="E94" s="7"/>
      <c r="F94" s="7"/>
      <c r="G94" s="7"/>
      <c r="H94" s="7"/>
      <c r="I94" s="8">
        <f>I74+I79+I85+I90+I93</f>
        <v>1246058</v>
      </c>
    </row>
    <row r="95" spans="1:9" hidden="1">
      <c r="A95" s="1" t="s">
        <v>25</v>
      </c>
      <c r="B95" s="1" t="s">
        <v>10</v>
      </c>
      <c r="C95" s="1" t="s">
        <v>186</v>
      </c>
      <c r="D95" s="1" t="s">
        <v>42</v>
      </c>
      <c r="E95" s="1">
        <v>63</v>
      </c>
      <c r="F95" s="1" t="s">
        <v>17</v>
      </c>
      <c r="G95" s="1" t="s">
        <v>187</v>
      </c>
      <c r="H95" s="1" t="s">
        <v>30</v>
      </c>
      <c r="I95" s="1">
        <v>22522</v>
      </c>
    </row>
    <row r="96" spans="1:9" hidden="1">
      <c r="A96" s="1" t="s">
        <v>9</v>
      </c>
      <c r="B96" s="1" t="s">
        <v>10</v>
      </c>
      <c r="C96" s="1" t="s">
        <v>31</v>
      </c>
      <c r="D96" s="1" t="s">
        <v>188</v>
      </c>
      <c r="E96" s="1">
        <v>139</v>
      </c>
      <c r="F96" s="1" t="s">
        <v>40</v>
      </c>
      <c r="G96" s="1" t="s">
        <v>189</v>
      </c>
      <c r="H96" s="1" t="s">
        <v>15</v>
      </c>
      <c r="I96" s="1">
        <v>4000</v>
      </c>
    </row>
    <row r="97" spans="1:9" hidden="1">
      <c r="A97" s="1" t="s">
        <v>25</v>
      </c>
      <c r="B97" s="1" t="s">
        <v>10</v>
      </c>
      <c r="C97" s="1" t="s">
        <v>190</v>
      </c>
      <c r="D97" s="1" t="s">
        <v>69</v>
      </c>
      <c r="E97" s="1">
        <v>112</v>
      </c>
      <c r="F97" s="1" t="s">
        <v>84</v>
      </c>
      <c r="G97" s="1" t="s">
        <v>191</v>
      </c>
      <c r="H97" s="1" t="s">
        <v>175</v>
      </c>
      <c r="I97" s="1">
        <v>8664</v>
      </c>
    </row>
    <row r="98" spans="1:9" hidden="1">
      <c r="A98" s="1" t="s">
        <v>25</v>
      </c>
      <c r="B98" s="1" t="s">
        <v>10</v>
      </c>
      <c r="C98" s="1" t="s">
        <v>192</v>
      </c>
      <c r="D98" s="1" t="s">
        <v>33</v>
      </c>
      <c r="E98" s="1">
        <v>114</v>
      </c>
      <c r="F98" s="1" t="s">
        <v>84</v>
      </c>
      <c r="G98" s="1" t="s">
        <v>191</v>
      </c>
      <c r="H98" s="1" t="s">
        <v>175</v>
      </c>
      <c r="I98" s="1">
        <v>4100</v>
      </c>
    </row>
    <row r="99" spans="1:9" hidden="1">
      <c r="A99" s="1" t="s">
        <v>25</v>
      </c>
      <c r="B99" s="1" t="s">
        <v>10</v>
      </c>
      <c r="C99" s="1" t="s">
        <v>193</v>
      </c>
      <c r="D99" s="1" t="s">
        <v>20</v>
      </c>
      <c r="E99" s="1">
        <v>116</v>
      </c>
      <c r="F99" s="1" t="s">
        <v>84</v>
      </c>
      <c r="G99" s="1" t="s">
        <v>191</v>
      </c>
      <c r="H99" s="1" t="s">
        <v>175</v>
      </c>
      <c r="I99" s="1">
        <v>9680</v>
      </c>
    </row>
    <row r="100" spans="1:9" hidden="1">
      <c r="A100" s="1" t="s">
        <v>9</v>
      </c>
      <c r="B100" s="1" t="s">
        <v>10</v>
      </c>
      <c r="C100" s="1" t="s">
        <v>31</v>
      </c>
      <c r="D100" s="1" t="s">
        <v>139</v>
      </c>
      <c r="E100" s="1">
        <v>140</v>
      </c>
      <c r="F100" s="1" t="s">
        <v>113</v>
      </c>
      <c r="G100" s="1" t="s">
        <v>194</v>
      </c>
      <c r="H100" s="1" t="s">
        <v>45</v>
      </c>
      <c r="I100" s="1">
        <v>3500</v>
      </c>
    </row>
    <row r="101" spans="1:9" hidden="1">
      <c r="A101" s="1" t="s">
        <v>9</v>
      </c>
      <c r="B101" s="1" t="s">
        <v>10</v>
      </c>
      <c r="C101" s="1" t="s">
        <v>31</v>
      </c>
      <c r="D101" s="1" t="s">
        <v>32</v>
      </c>
      <c r="E101" s="1">
        <v>92</v>
      </c>
      <c r="F101" s="1" t="s">
        <v>109</v>
      </c>
      <c r="G101" s="1" t="s">
        <v>195</v>
      </c>
      <c r="H101" s="1" t="s">
        <v>35</v>
      </c>
      <c r="I101" s="1">
        <v>5000</v>
      </c>
    </row>
    <row r="102" spans="1:9" hidden="1">
      <c r="A102" s="1" t="s">
        <v>9</v>
      </c>
      <c r="B102" s="1" t="s">
        <v>10</v>
      </c>
      <c r="C102" s="1" t="s">
        <v>31</v>
      </c>
      <c r="D102" s="1" t="s">
        <v>98</v>
      </c>
      <c r="E102" s="1">
        <v>122</v>
      </c>
      <c r="F102" s="1" t="s">
        <v>28</v>
      </c>
      <c r="G102" s="1" t="s">
        <v>195</v>
      </c>
      <c r="H102" s="1" t="s">
        <v>35</v>
      </c>
      <c r="I102" s="1">
        <v>4000</v>
      </c>
    </row>
    <row r="103" spans="1:9" hidden="1">
      <c r="A103" s="1" t="s">
        <v>9</v>
      </c>
      <c r="B103" s="1" t="s">
        <v>10</v>
      </c>
      <c r="C103" s="1" t="s">
        <v>31</v>
      </c>
      <c r="D103" s="1" t="s">
        <v>148</v>
      </c>
      <c r="E103" s="1">
        <v>109</v>
      </c>
      <c r="F103" s="1" t="s">
        <v>33</v>
      </c>
      <c r="G103" s="1" t="s">
        <v>196</v>
      </c>
      <c r="H103" s="1" t="s">
        <v>35</v>
      </c>
      <c r="I103" s="1">
        <v>10000</v>
      </c>
    </row>
    <row r="104" spans="1:9" hidden="1">
      <c r="A104" s="1" t="s">
        <v>9</v>
      </c>
      <c r="B104" s="1" t="s">
        <v>10</v>
      </c>
      <c r="C104" s="1" t="s">
        <v>31</v>
      </c>
      <c r="D104" s="1" t="s">
        <v>98</v>
      </c>
      <c r="E104" s="1">
        <v>124</v>
      </c>
      <c r="F104" s="1" t="s">
        <v>24</v>
      </c>
      <c r="G104" s="1" t="s">
        <v>197</v>
      </c>
      <c r="H104" s="1" t="s">
        <v>35</v>
      </c>
      <c r="I104" s="1">
        <v>4000</v>
      </c>
    </row>
    <row r="105" spans="1:9" hidden="1">
      <c r="A105" s="1" t="s">
        <v>9</v>
      </c>
      <c r="B105" s="1" t="s">
        <v>10</v>
      </c>
      <c r="C105" s="1" t="s">
        <v>31</v>
      </c>
      <c r="D105" s="1" t="s">
        <v>98</v>
      </c>
      <c r="E105" s="1">
        <v>120</v>
      </c>
      <c r="F105" s="1" t="s">
        <v>36</v>
      </c>
      <c r="G105" s="1" t="s">
        <v>198</v>
      </c>
      <c r="H105" s="1" t="s">
        <v>35</v>
      </c>
      <c r="I105" s="1">
        <v>113000</v>
      </c>
    </row>
    <row r="106" spans="1:9" hidden="1">
      <c r="A106" s="1" t="s">
        <v>9</v>
      </c>
      <c r="B106" s="1" t="s">
        <v>10</v>
      </c>
      <c r="C106" s="1" t="s">
        <v>31</v>
      </c>
      <c r="D106" s="1" t="s">
        <v>39</v>
      </c>
      <c r="E106" s="1">
        <v>154</v>
      </c>
      <c r="F106" s="1" t="s">
        <v>84</v>
      </c>
      <c r="G106" s="1" t="s">
        <v>199</v>
      </c>
      <c r="H106" s="1" t="s">
        <v>15</v>
      </c>
      <c r="I106" s="1">
        <v>116000</v>
      </c>
    </row>
    <row r="107" spans="1:9" hidden="1">
      <c r="A107" s="1" t="s">
        <v>9</v>
      </c>
      <c r="B107" s="1" t="s">
        <v>10</v>
      </c>
      <c r="C107" s="1" t="s">
        <v>200</v>
      </c>
      <c r="D107" s="1" t="s">
        <v>143</v>
      </c>
      <c r="E107" s="1">
        <v>1</v>
      </c>
      <c r="F107" s="1" t="s">
        <v>109</v>
      </c>
      <c r="G107" s="1" t="s">
        <v>201</v>
      </c>
      <c r="H107" s="1" t="s">
        <v>35</v>
      </c>
      <c r="I107" s="1">
        <v>3000</v>
      </c>
    </row>
    <row r="108" spans="1:9" hidden="1">
      <c r="A108" s="1" t="s">
        <v>9</v>
      </c>
      <c r="B108" s="1" t="s">
        <v>10</v>
      </c>
      <c r="C108" s="1" t="s">
        <v>31</v>
      </c>
      <c r="D108" s="1" t="s">
        <v>84</v>
      </c>
      <c r="E108" s="1">
        <v>156</v>
      </c>
      <c r="F108" s="1" t="s">
        <v>28</v>
      </c>
      <c r="G108" s="1" t="s">
        <v>202</v>
      </c>
      <c r="H108" s="1" t="s">
        <v>15</v>
      </c>
      <c r="I108" s="1">
        <v>2000</v>
      </c>
    </row>
  </sheetData>
  <pageMargins left="0.375" right="0.41666666666666669" top="1.3854166666666667" bottom="0.984251969" header="0.4921259845" footer="0.4921259845"/>
  <pageSetup paperSize="9" orientation="landscape" r:id="rId1"/>
  <headerFooter>
    <oddHeader>&amp;CLISTE BULLETIN DE FABRICATION 
OBJET CONFECTIONNES POUR
LE LYCEE PROFESSIONNEL DE FAA'A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tmp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sec_gest2</cp:lastModifiedBy>
  <dcterms:created xsi:type="dcterms:W3CDTF">2015-06-10T21:47:57Z</dcterms:created>
  <dcterms:modified xsi:type="dcterms:W3CDTF">2015-06-10T21:47:57Z</dcterms:modified>
</cp:coreProperties>
</file>